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总成绩" sheetId="1" r:id="rId1"/>
  </sheets>
  <externalReferences>
    <externalReference r:id="rId2"/>
  </externalReferences>
  <definedNames>
    <definedName name="_xlnm._FilterDatabase" localSheetId="0" hidden="1">总成绩!$A$3:$I$19</definedName>
  </definedNames>
  <calcPr calcId="144525"/>
</workbook>
</file>

<file path=xl/sharedStrings.xml><?xml version="1.0" encoding="utf-8"?>
<sst xmlns="http://schemas.openxmlformats.org/spreadsheetml/2006/main" count="72" uniqueCount="46">
  <si>
    <t>附件</t>
  </si>
  <si>
    <t>眉山天府新区消防救援大队筹备组
2022年公开招聘编外消防文员总成绩及排名表</t>
  </si>
  <si>
    <t>序号</t>
  </si>
  <si>
    <t>姓名</t>
  </si>
  <si>
    <t>准考证号</t>
  </si>
  <si>
    <t>岗位代码</t>
  </si>
  <si>
    <t>岗位名称</t>
  </si>
  <si>
    <t>笔试成绩</t>
  </si>
  <si>
    <t>面试成绩</t>
  </si>
  <si>
    <t>总成绩</t>
  </si>
  <si>
    <t>岗位排名</t>
  </si>
  <si>
    <t>葛磊</t>
  </si>
  <si>
    <t>2022092520</t>
  </si>
  <si>
    <t>XF001</t>
  </si>
  <si>
    <t>辅助管理岗</t>
  </si>
  <si>
    <t>朱旭东</t>
  </si>
  <si>
    <t>2022092529</t>
  </si>
  <si>
    <t>袁科</t>
  </si>
  <si>
    <t>2022092528</t>
  </si>
  <si>
    <t>白宏川</t>
  </si>
  <si>
    <t>2022092514</t>
  </si>
  <si>
    <t>胡巧铃</t>
  </si>
  <si>
    <t>2022092524</t>
  </si>
  <si>
    <t>XF002</t>
  </si>
  <si>
    <t>防火内勤岗</t>
  </si>
  <si>
    <t>孙良洪</t>
  </si>
  <si>
    <t>2022092513</t>
  </si>
  <si>
    <t>魏恒</t>
  </si>
  <si>
    <t>2022092516</t>
  </si>
  <si>
    <t>吴江</t>
  </si>
  <si>
    <t>2022092502</t>
  </si>
  <si>
    <t>付书敏</t>
  </si>
  <si>
    <t>2022092515</t>
  </si>
  <si>
    <t>叶珍骥</t>
  </si>
  <si>
    <t>2022092510</t>
  </si>
  <si>
    <t>刘超艳</t>
  </si>
  <si>
    <t>2022092503</t>
  </si>
  <si>
    <t>徐昕</t>
  </si>
  <si>
    <t>2022092518</t>
  </si>
  <si>
    <t>周柯</t>
  </si>
  <si>
    <t>2022092521</t>
  </si>
  <si>
    <t>曾荟潼</t>
  </si>
  <si>
    <t>2022092511</t>
  </si>
  <si>
    <t>马海拉布</t>
  </si>
  <si>
    <t>2022092517</t>
  </si>
  <si>
    <t>面试成绩为“-1”则为缺考考生，考试成绩不作排名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</si>
</sst>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4"/>
      <color theme="1"/>
      <name val="方正小标宋简体"/>
      <charset val="134"/>
    </font>
    <font>
      <sz val="10"/>
      <color theme="1"/>
      <name val="楷体_GB2312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177" fontId="1" fillId="0" borderId="0" xfId="0" applyNumberFormat="1" applyFont="1" applyFill="1" applyBorder="1" applyAlignment="1">
      <alignment horizontal="left" vertical="center" wrapText="1"/>
    </xf>
    <xf numFmtId="177" fontId="1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177" fontId="4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176" fontId="4" fillId="0" borderId="1" xfId="0" applyNumberFormat="1" applyFont="1" applyFill="1" applyBorder="1" applyAlignment="1" quotePrefix="1">
      <alignment horizontal="center" vertical="center"/>
    </xf>
    <xf numFmtId="0" fontId="0" fillId="0" borderId="3" xfId="0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&#65306;&#30473;&#23665;&#22825;&#24220;&#26032;&#21306;&#28040;&#38450;&#25937;&#25588;&#22823;&#38431;&#31609;&#22791;&#32452;2022&#24180;&#20844;&#24320;&#25307;&#32856;&#32534;&#22806;&#28040;&#38450;&#25991;&#21592;&#31508;&#35797;&#25104;&#32489;&#32479;&#35745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"/>
    </sheetNames>
    <sheetDataSet>
      <sheetData sheetId="0">
        <row r="3">
          <cell r="B3" t="str">
            <v>葛磊</v>
          </cell>
          <cell r="C3" t="str">
            <v>辅助管理岗</v>
          </cell>
          <cell r="D3" t="str">
            <v>XF001</v>
          </cell>
          <cell r="E3" t="str">
            <v>72.52</v>
          </cell>
        </row>
        <row r="4">
          <cell r="B4" t="str">
            <v>朱旭东</v>
          </cell>
          <cell r="C4" t="str">
            <v>辅助管理岗</v>
          </cell>
          <cell r="D4" t="str">
            <v>XF001</v>
          </cell>
          <cell r="E4" t="str">
            <v>69.65</v>
          </cell>
        </row>
        <row r="5">
          <cell r="B5" t="str">
            <v>白宏川</v>
          </cell>
          <cell r="C5" t="str">
            <v>辅助管理岗</v>
          </cell>
          <cell r="D5" t="str">
            <v>XF001</v>
          </cell>
          <cell r="E5" t="str">
            <v>67.90</v>
          </cell>
        </row>
        <row r="6">
          <cell r="B6" t="str">
            <v>袁科</v>
          </cell>
          <cell r="C6" t="str">
            <v>辅助管理岗</v>
          </cell>
          <cell r="D6" t="str">
            <v>XF001</v>
          </cell>
          <cell r="E6" t="str">
            <v>67.79</v>
          </cell>
        </row>
        <row r="7">
          <cell r="B7" t="str">
            <v>顾瑞金</v>
          </cell>
          <cell r="C7" t="str">
            <v>辅助管理岗</v>
          </cell>
          <cell r="D7" t="str">
            <v>XF001</v>
          </cell>
          <cell r="E7" t="str">
            <v>0.00</v>
          </cell>
        </row>
        <row r="8">
          <cell r="B8" t="str">
            <v>胡巧铃</v>
          </cell>
          <cell r="C8" t="str">
            <v>防火内勤岗</v>
          </cell>
          <cell r="D8" t="str">
            <v>XF002</v>
          </cell>
          <cell r="E8" t="str">
            <v>80.29</v>
          </cell>
        </row>
        <row r="9">
          <cell r="B9" t="str">
            <v>孙良洪</v>
          </cell>
          <cell r="C9" t="str">
            <v>防火内勤岗</v>
          </cell>
          <cell r="D9" t="str">
            <v>XF002</v>
          </cell>
          <cell r="E9" t="str">
            <v>79.98</v>
          </cell>
        </row>
        <row r="10">
          <cell r="B10" t="str">
            <v>吴江</v>
          </cell>
          <cell r="C10" t="str">
            <v>防火内勤岗</v>
          </cell>
          <cell r="D10" t="str">
            <v>XF002</v>
          </cell>
          <cell r="E10" t="str">
            <v>79.96</v>
          </cell>
        </row>
        <row r="11">
          <cell r="B11" t="str">
            <v>魏恒</v>
          </cell>
          <cell r="C11" t="str">
            <v>防火内勤岗</v>
          </cell>
          <cell r="D11" t="str">
            <v>XF002</v>
          </cell>
          <cell r="E11" t="str">
            <v>78.32</v>
          </cell>
        </row>
        <row r="12">
          <cell r="B12" t="str">
            <v>刘超艳</v>
          </cell>
          <cell r="C12" t="str">
            <v>防火内勤岗</v>
          </cell>
          <cell r="D12" t="str">
            <v>XF002</v>
          </cell>
          <cell r="E12" t="str">
            <v>77.93</v>
          </cell>
        </row>
        <row r="13">
          <cell r="B13" t="str">
            <v>叶珍骥</v>
          </cell>
          <cell r="C13" t="str">
            <v>防火内勤岗</v>
          </cell>
          <cell r="D13" t="str">
            <v>XF002</v>
          </cell>
          <cell r="E13" t="str">
            <v>76.09</v>
          </cell>
        </row>
        <row r="14">
          <cell r="B14" t="str">
            <v>付书敏</v>
          </cell>
          <cell r="C14" t="str">
            <v>防火内勤岗</v>
          </cell>
          <cell r="D14" t="str">
            <v>XF002</v>
          </cell>
          <cell r="E14" t="str">
            <v>72.35</v>
          </cell>
        </row>
        <row r="15">
          <cell r="B15" t="str">
            <v>徐昕</v>
          </cell>
          <cell r="C15" t="str">
            <v>防火内勤岗</v>
          </cell>
          <cell r="D15" t="str">
            <v>XF002</v>
          </cell>
          <cell r="E15" t="str">
            <v>71.49</v>
          </cell>
        </row>
        <row r="16">
          <cell r="B16" t="str">
            <v>周柯</v>
          </cell>
          <cell r="C16" t="str">
            <v>防火内勤岗</v>
          </cell>
          <cell r="D16" t="str">
            <v>XF002</v>
          </cell>
          <cell r="E16" t="str">
            <v>71.10</v>
          </cell>
        </row>
        <row r="17">
          <cell r="B17" t="str">
            <v>曾荟潼</v>
          </cell>
          <cell r="C17" t="str">
            <v>防火内勤岗</v>
          </cell>
          <cell r="D17" t="str">
            <v>XF002</v>
          </cell>
          <cell r="E17" t="str">
            <v>70.98</v>
          </cell>
        </row>
        <row r="18">
          <cell r="B18" t="str">
            <v>马海拉布</v>
          </cell>
          <cell r="C18" t="str">
            <v>防火内勤岗</v>
          </cell>
          <cell r="D18" t="str">
            <v>XF002</v>
          </cell>
          <cell r="E18" t="str">
            <v>61.55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C17" sqref="C17"/>
    </sheetView>
  </sheetViews>
  <sheetFormatPr defaultColWidth="9" defaultRowHeight="13.5"/>
  <cols>
    <col min="1" max="1" width="5.375" customWidth="1"/>
    <col min="2" max="2" width="7.875" customWidth="1"/>
    <col min="3" max="3" width="13.25" customWidth="1"/>
    <col min="5" max="5" width="12.5" customWidth="1"/>
    <col min="6" max="6" width="9.5" customWidth="1"/>
  </cols>
  <sheetData>
    <row r="1" spans="1:9">
      <c r="A1" s="1" t="s">
        <v>0</v>
      </c>
      <c r="B1" s="1"/>
      <c r="C1" s="1"/>
      <c r="D1" s="2"/>
      <c r="E1" s="1"/>
      <c r="F1" s="1"/>
      <c r="G1" s="3"/>
      <c r="H1" s="4"/>
      <c r="I1" s="18"/>
    </row>
    <row r="2" ht="42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21" customHeight="1" spans="1:9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ht="21" customHeight="1" spans="1:9">
      <c r="A4" s="8">
        <v>1</v>
      </c>
      <c r="B4" s="22" t="s">
        <v>11</v>
      </c>
      <c r="C4" s="22" t="s">
        <v>12</v>
      </c>
      <c r="D4" s="22" t="s">
        <v>13</v>
      </c>
      <c r="E4" s="22" t="s">
        <v>14</v>
      </c>
      <c r="F4" s="23" t="str">
        <f>VLOOKUP(B4,[1]temp!$B$3:$E$18,4,0)</f>
        <v>72.52</v>
      </c>
      <c r="G4" s="10">
        <v>69.5</v>
      </c>
      <c r="H4" s="11">
        <f t="shared" ref="H4:H13" si="0">(F4+G4)/2</f>
        <v>71.01</v>
      </c>
      <c r="I4" s="19">
        <v>1</v>
      </c>
    </row>
    <row r="5" ht="21" customHeight="1" spans="1:9">
      <c r="A5" s="8">
        <v>2</v>
      </c>
      <c r="B5" s="22" t="s">
        <v>15</v>
      </c>
      <c r="C5" s="22" t="s">
        <v>16</v>
      </c>
      <c r="D5" s="22" t="s">
        <v>13</v>
      </c>
      <c r="E5" s="22" t="s">
        <v>14</v>
      </c>
      <c r="F5" s="23" t="str">
        <f>VLOOKUP(B5,[1]temp!$B$3:$E$18,4,0)</f>
        <v>69.65</v>
      </c>
      <c r="G5" s="10">
        <v>68.5</v>
      </c>
      <c r="H5" s="11">
        <f t="shared" si="0"/>
        <v>69.075</v>
      </c>
      <c r="I5" s="19">
        <v>2</v>
      </c>
    </row>
    <row r="6" ht="21" customHeight="1" spans="1:9">
      <c r="A6" s="8">
        <v>3</v>
      </c>
      <c r="B6" s="22" t="s">
        <v>17</v>
      </c>
      <c r="C6" s="22" t="s">
        <v>18</v>
      </c>
      <c r="D6" s="22" t="s">
        <v>13</v>
      </c>
      <c r="E6" s="22" t="s">
        <v>14</v>
      </c>
      <c r="F6" s="23" t="str">
        <f>VLOOKUP(B6,[1]temp!$B$3:$E$18,4,0)</f>
        <v>67.79</v>
      </c>
      <c r="G6" s="10">
        <v>67.8</v>
      </c>
      <c r="H6" s="11">
        <f t="shared" si="0"/>
        <v>67.795</v>
      </c>
      <c r="I6" s="19">
        <v>3</v>
      </c>
    </row>
    <row r="7" ht="21" customHeight="1" spans="1:9">
      <c r="A7" s="8">
        <v>4</v>
      </c>
      <c r="B7" s="22" t="s">
        <v>19</v>
      </c>
      <c r="C7" s="22" t="s">
        <v>20</v>
      </c>
      <c r="D7" s="22" t="s">
        <v>13</v>
      </c>
      <c r="E7" s="22" t="s">
        <v>14</v>
      </c>
      <c r="F7" s="23" t="str">
        <f>VLOOKUP(B7,[1]temp!$B$3:$E$18,4,0)</f>
        <v>67.90</v>
      </c>
      <c r="G7" s="10">
        <v>65.5</v>
      </c>
      <c r="H7" s="11">
        <f t="shared" si="0"/>
        <v>66.7</v>
      </c>
      <c r="I7" s="19">
        <v>4</v>
      </c>
    </row>
    <row r="8" ht="21" customHeight="1" spans="1:9">
      <c r="A8" s="8">
        <v>5</v>
      </c>
      <c r="B8" s="22" t="s">
        <v>21</v>
      </c>
      <c r="C8" s="22" t="s">
        <v>22</v>
      </c>
      <c r="D8" s="22" t="s">
        <v>23</v>
      </c>
      <c r="E8" s="22" t="s">
        <v>24</v>
      </c>
      <c r="F8" s="23" t="str">
        <f>VLOOKUP(B8,[1]temp!$B$3:$E$18,4,0)</f>
        <v>80.29</v>
      </c>
      <c r="G8" s="10">
        <v>77.8</v>
      </c>
      <c r="H8" s="11">
        <f t="shared" si="0"/>
        <v>79.045</v>
      </c>
      <c r="I8" s="19">
        <v>1</v>
      </c>
    </row>
    <row r="9" ht="21" customHeight="1" spans="1:9">
      <c r="A9" s="8">
        <v>6</v>
      </c>
      <c r="B9" s="22" t="s">
        <v>25</v>
      </c>
      <c r="C9" s="22" t="s">
        <v>26</v>
      </c>
      <c r="D9" s="22" t="s">
        <v>23</v>
      </c>
      <c r="E9" s="22" t="s">
        <v>24</v>
      </c>
      <c r="F9" s="23" t="str">
        <f>VLOOKUP(B9,[1]temp!$B$3:$E$18,4,0)</f>
        <v>79.98</v>
      </c>
      <c r="G9" s="10">
        <v>70.3</v>
      </c>
      <c r="H9" s="11">
        <f t="shared" si="0"/>
        <v>75.14</v>
      </c>
      <c r="I9" s="19">
        <v>2</v>
      </c>
    </row>
    <row r="10" ht="21" customHeight="1" spans="1:9">
      <c r="A10" s="8">
        <v>7</v>
      </c>
      <c r="B10" s="22" t="s">
        <v>27</v>
      </c>
      <c r="C10" s="22" t="s">
        <v>28</v>
      </c>
      <c r="D10" s="22" t="s">
        <v>23</v>
      </c>
      <c r="E10" s="22" t="s">
        <v>24</v>
      </c>
      <c r="F10" s="23" t="str">
        <f>VLOOKUP(B10,[1]temp!$B$3:$E$18,4,0)</f>
        <v>78.32</v>
      </c>
      <c r="G10" s="10">
        <v>70.5</v>
      </c>
      <c r="H10" s="11">
        <f t="shared" si="0"/>
        <v>74.41</v>
      </c>
      <c r="I10" s="19">
        <v>3</v>
      </c>
    </row>
    <row r="11" ht="21" customHeight="1" spans="1:9">
      <c r="A11" s="8">
        <v>8</v>
      </c>
      <c r="B11" s="22" t="s">
        <v>29</v>
      </c>
      <c r="C11" s="22" t="s">
        <v>30</v>
      </c>
      <c r="D11" s="22" t="s">
        <v>23</v>
      </c>
      <c r="E11" s="22" t="s">
        <v>24</v>
      </c>
      <c r="F11" s="23" t="str">
        <f>VLOOKUP(B11,[1]temp!$B$3:$E$18,4,0)</f>
        <v>79.96</v>
      </c>
      <c r="G11" s="10">
        <v>67.5</v>
      </c>
      <c r="H11" s="11">
        <f t="shared" si="0"/>
        <v>73.73</v>
      </c>
      <c r="I11" s="19">
        <v>4</v>
      </c>
    </row>
    <row r="12" ht="21" customHeight="1" spans="1:9">
      <c r="A12" s="8">
        <v>9</v>
      </c>
      <c r="B12" s="22" t="s">
        <v>31</v>
      </c>
      <c r="C12" s="22" t="s">
        <v>32</v>
      </c>
      <c r="D12" s="22" t="s">
        <v>23</v>
      </c>
      <c r="E12" s="22" t="s">
        <v>24</v>
      </c>
      <c r="F12" s="23" t="str">
        <f>VLOOKUP(B12,[1]temp!$B$3:$E$18,4,0)</f>
        <v>72.35</v>
      </c>
      <c r="G12" s="12">
        <v>75</v>
      </c>
      <c r="H12" s="11">
        <f t="shared" si="0"/>
        <v>73.675</v>
      </c>
      <c r="I12" s="19">
        <v>5</v>
      </c>
    </row>
    <row r="13" ht="21" customHeight="1" spans="1:9">
      <c r="A13" s="8">
        <v>10</v>
      </c>
      <c r="B13" s="22" t="s">
        <v>33</v>
      </c>
      <c r="C13" s="22" t="s">
        <v>34</v>
      </c>
      <c r="D13" s="22" t="s">
        <v>23</v>
      </c>
      <c r="E13" s="22" t="s">
        <v>24</v>
      </c>
      <c r="F13" s="23" t="str">
        <f>VLOOKUP(B13,[1]temp!$B$3:$E$18,4,0)</f>
        <v>76.09</v>
      </c>
      <c r="G13" s="10">
        <v>64.8</v>
      </c>
      <c r="H13" s="11">
        <f t="shared" si="0"/>
        <v>70.445</v>
      </c>
      <c r="I13" s="19">
        <v>6</v>
      </c>
    </row>
    <row r="14" ht="21" customHeight="1" spans="1:9">
      <c r="A14" s="8">
        <v>11</v>
      </c>
      <c r="B14" s="22" t="s">
        <v>35</v>
      </c>
      <c r="C14" s="22" t="s">
        <v>36</v>
      </c>
      <c r="D14" s="22" t="s">
        <v>23</v>
      </c>
      <c r="E14" s="22" t="s">
        <v>24</v>
      </c>
      <c r="F14" s="23" t="str">
        <f>VLOOKUP(B14,[1]temp!$B$3:$E$18,4,0)</f>
        <v>77.93</v>
      </c>
      <c r="G14" s="12">
        <v>0</v>
      </c>
      <c r="H14" s="13"/>
      <c r="I14" s="19">
        <v>-1</v>
      </c>
    </row>
    <row r="15" ht="21" customHeight="1" spans="1:9">
      <c r="A15" s="8">
        <v>12</v>
      </c>
      <c r="B15" s="22" t="s">
        <v>37</v>
      </c>
      <c r="C15" s="22" t="s">
        <v>38</v>
      </c>
      <c r="D15" s="22" t="s">
        <v>23</v>
      </c>
      <c r="E15" s="22" t="s">
        <v>24</v>
      </c>
      <c r="F15" s="23" t="str">
        <f>VLOOKUP(B15,[1]temp!$B$3:$E$18,4,0)</f>
        <v>71.49</v>
      </c>
      <c r="G15" s="12">
        <v>0</v>
      </c>
      <c r="H15" s="13"/>
      <c r="I15" s="19">
        <v>-1</v>
      </c>
    </row>
    <row r="16" ht="21" customHeight="1" spans="1:9">
      <c r="A16" s="8">
        <v>13</v>
      </c>
      <c r="B16" s="22" t="s">
        <v>39</v>
      </c>
      <c r="C16" s="24" t="s">
        <v>40</v>
      </c>
      <c r="D16" s="24" t="s">
        <v>23</v>
      </c>
      <c r="E16" s="24" t="s">
        <v>24</v>
      </c>
      <c r="F16" s="23" t="str">
        <f>VLOOKUP(B16,[1]temp!$B$3:$E$18,4,0)</f>
        <v>71.10</v>
      </c>
      <c r="G16" s="15">
        <v>0</v>
      </c>
      <c r="H16" s="16"/>
      <c r="I16" s="20">
        <v>-1</v>
      </c>
    </row>
    <row r="17" ht="21" customHeight="1" spans="1:9">
      <c r="A17" s="8">
        <v>14</v>
      </c>
      <c r="B17" s="22" t="s">
        <v>41</v>
      </c>
      <c r="C17" s="22" t="s">
        <v>42</v>
      </c>
      <c r="D17" s="22" t="s">
        <v>23</v>
      </c>
      <c r="E17" s="22" t="s">
        <v>24</v>
      </c>
      <c r="F17" s="23" t="str">
        <f>VLOOKUP(B17,[1]temp!$B$3:$E$18,4,0)</f>
        <v>70.98</v>
      </c>
      <c r="G17" s="12">
        <v>0</v>
      </c>
      <c r="H17" s="12"/>
      <c r="I17" s="21">
        <v>-1</v>
      </c>
    </row>
    <row r="18" ht="21" customHeight="1" spans="1:9">
      <c r="A18" s="8">
        <v>15</v>
      </c>
      <c r="B18" s="22" t="s">
        <v>43</v>
      </c>
      <c r="C18" s="22" t="s">
        <v>44</v>
      </c>
      <c r="D18" s="22" t="s">
        <v>23</v>
      </c>
      <c r="E18" s="22" t="s">
        <v>24</v>
      </c>
      <c r="F18" s="23" t="str">
        <f>VLOOKUP(B18,[1]temp!$B$3:$E$18,4,0)</f>
        <v>61.55</v>
      </c>
      <c r="G18" s="12">
        <v>0</v>
      </c>
      <c r="H18" s="12"/>
      <c r="I18" s="21">
        <v>-1</v>
      </c>
    </row>
    <row r="19" ht="24" customHeight="1" spans="1:9">
      <c r="A19" s="17" t="s">
        <v>45</v>
      </c>
      <c r="B19" s="17"/>
      <c r="C19" s="17"/>
      <c r="D19" s="17"/>
      <c r="E19" s="17"/>
      <c r="F19" s="17"/>
      <c r="G19" s="17"/>
      <c r="H19" s="17"/>
      <c r="I19" s="17"/>
    </row>
  </sheetData>
  <autoFilter ref="A3:I19">
    <extLst/>
  </autoFilter>
  <mergeCells count="3">
    <mergeCell ref="A1:G1"/>
    <mergeCell ref="A2:I2"/>
    <mergeCell ref="A19:I1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智娃儿</cp:lastModifiedBy>
  <dcterms:created xsi:type="dcterms:W3CDTF">2022-10-11T01:37:27Z</dcterms:created>
  <dcterms:modified xsi:type="dcterms:W3CDTF">2022-10-11T01:38:33Z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3DBF2FCD147A4F159D143E3927742B0B</vt:lpwstr>
  </property>
  <property fmtid="{D5CDD505-2E9C-101B-9397-08002B2CF9AE}" pid="3" name="KSOProductBuildVer">
    <vt:lpwstr>2052-11.1.0.12358</vt:lpwstr>
  </property>
</Properties>
</file>