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<sst xmlns="http://schemas.openxmlformats.org/spreadsheetml/2006/main" count="200" uniqueCount="89">
  <si>
    <r>
      <rPr>
        <sz val="18"/>
        <color theme="1"/>
        <rFont val="Times New Roman"/>
        <charset val="134"/>
      </rPr>
      <t>2021</t>
    </r>
    <r>
      <rPr>
        <sz val="18"/>
        <color theme="1"/>
        <rFont val="宋体"/>
        <charset val="134"/>
      </rPr>
      <t>年眉山天府新区锦江镇人民政府编外人员笔试成绩及进入面试名单</t>
    </r>
  </si>
  <si>
    <t>序号</t>
  </si>
  <si>
    <t>招聘单位</t>
  </si>
  <si>
    <t>岗位代码及名称</t>
  </si>
  <si>
    <t>姓名</t>
  </si>
  <si>
    <t>性别</t>
  </si>
  <si>
    <t>身份证号</t>
  </si>
  <si>
    <t>笔试准考证号</t>
  </si>
  <si>
    <t>笔试成绩</t>
  </si>
  <si>
    <t>笔试岗位排名</t>
  </si>
  <si>
    <t>是否进入资格审查</t>
  </si>
  <si>
    <t>眉山天府新区锦江镇</t>
  </si>
  <si>
    <t>JZ001-城市执法辅助</t>
  </si>
  <si>
    <t>廖凯</t>
  </si>
  <si>
    <t xml:space="preserve"> 513822********2455</t>
  </si>
  <si>
    <t>是</t>
  </si>
  <si>
    <t>邓可婷</t>
  </si>
  <si>
    <t xml:space="preserve"> 513821********9029</t>
  </si>
  <si>
    <t>刘玥</t>
  </si>
  <si>
    <t xml:space="preserve"> 513821********7486</t>
  </si>
  <si>
    <t>王冉</t>
  </si>
  <si>
    <t xml:space="preserve"> 513823********5223</t>
  </si>
  <si>
    <t>张璞</t>
  </si>
  <si>
    <t xml:space="preserve"> 513823********0032</t>
  </si>
  <si>
    <t>庞婷婷</t>
  </si>
  <si>
    <t xml:space="preserve"> 513821********490X</t>
  </si>
  <si>
    <t>李雪</t>
  </si>
  <si>
    <t xml:space="preserve"> 513822********250X</t>
  </si>
  <si>
    <t>杨兴</t>
  </si>
  <si>
    <t xml:space="preserve"> 513128********3513</t>
  </si>
  <si>
    <t>张岚</t>
  </si>
  <si>
    <t xml:space="preserve"> 513823********4823</t>
  </si>
  <si>
    <t>毛风波</t>
  </si>
  <si>
    <t xml:space="preserve"> 513823********3916</t>
  </si>
  <si>
    <t>周堃</t>
  </si>
  <si>
    <t xml:space="preserve"> 511111********1017</t>
  </si>
  <si>
    <t>刘婷婷</t>
  </si>
  <si>
    <t xml:space="preserve"> 513823********3425</t>
  </si>
  <si>
    <t>代思勤</t>
  </si>
  <si>
    <t xml:space="preserve"> 513822********0179</t>
  </si>
  <si>
    <t>王莉玲</t>
  </si>
  <si>
    <t xml:space="preserve"> 513822********2454</t>
  </si>
  <si>
    <t>李静</t>
  </si>
  <si>
    <t xml:space="preserve"> 511023********1866</t>
  </si>
  <si>
    <t>笔试缺考不计入排名</t>
  </si>
  <si>
    <t>否</t>
  </si>
  <si>
    <t>徐雅莉</t>
  </si>
  <si>
    <t xml:space="preserve"> 511123********6142</t>
  </si>
  <si>
    <t>董德</t>
  </si>
  <si>
    <t xml:space="preserve"> 513822********1751</t>
  </si>
  <si>
    <t>JZ002-便民服务</t>
  </si>
  <si>
    <t>罗倩</t>
  </si>
  <si>
    <t xml:space="preserve"> 513823********2525</t>
  </si>
  <si>
    <t>何雪梅</t>
  </si>
  <si>
    <t xml:space="preserve"> 500224********7086</t>
  </si>
  <si>
    <t>叶文婷</t>
  </si>
  <si>
    <t xml:space="preserve"> 513821********0445</t>
  </si>
  <si>
    <t>何雨航</t>
  </si>
  <si>
    <t xml:space="preserve"> 510129********0064</t>
  </si>
  <si>
    <t>倪佳</t>
  </si>
  <si>
    <t xml:space="preserve"> 513823********3225</t>
  </si>
  <si>
    <t>何雨婷</t>
  </si>
  <si>
    <t xml:space="preserve"> 513823********0043</t>
  </si>
  <si>
    <t>刘威</t>
  </si>
  <si>
    <t xml:space="preserve"> 513823********3917</t>
  </si>
  <si>
    <t>万秋洪</t>
  </si>
  <si>
    <t xml:space="preserve"> 513101********2111</t>
  </si>
  <si>
    <t>吴佳盈</t>
  </si>
  <si>
    <t xml:space="preserve"> 513823********0022</t>
  </si>
  <si>
    <t>游利红</t>
  </si>
  <si>
    <t xml:space="preserve"> 513823********3921</t>
  </si>
  <si>
    <t>顾瑞金</t>
  </si>
  <si>
    <t xml:space="preserve"> 513821********0196</t>
  </si>
  <si>
    <t>何晶</t>
  </si>
  <si>
    <t xml:space="preserve"> 510922********3269</t>
  </si>
  <si>
    <t>张宇思</t>
  </si>
  <si>
    <t xml:space="preserve"> 513822********4428</t>
  </si>
  <si>
    <t>夏浩若</t>
  </si>
  <si>
    <t xml:space="preserve"> 513822********6174</t>
  </si>
  <si>
    <t>廖佳涛</t>
  </si>
  <si>
    <t xml:space="preserve"> 513822********9097</t>
  </si>
  <si>
    <t>郑志</t>
  </si>
  <si>
    <t xml:space="preserve"> 510525********0056</t>
  </si>
  <si>
    <t>余林鸿</t>
  </si>
  <si>
    <t xml:space="preserve"> 513826********5713</t>
  </si>
  <si>
    <t>邓鋆儿</t>
  </si>
  <si>
    <t xml:space="preserve"> 510623********0526</t>
  </si>
  <si>
    <t>廖函玉</t>
  </si>
  <si>
    <t xml:space="preserve"> 513822********7628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</si>
</sst>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3" fillId="25" borderId="2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182;&#27743;&#25253;&#32771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emp_exam-J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姓名</v>
          </cell>
          <cell r="B1" t="str">
            <v>性别</v>
          </cell>
          <cell r="C1" t="str">
            <v>考室号</v>
          </cell>
          <cell r="D1" t="str">
            <v>身份证号</v>
          </cell>
          <cell r="E1" t="str">
            <v>准考证号</v>
          </cell>
          <cell r="F1" t="str">
            <v>报考单位</v>
          </cell>
        </row>
        <row r="2">
          <cell r="A2" t="str">
            <v>邓可婷</v>
          </cell>
          <cell r="B2" t="str">
            <v>女</v>
          </cell>
          <cell r="C2" t="str">
            <v>第2考室</v>
          </cell>
          <cell r="D2" t="str">
            <v>513821199803249029</v>
          </cell>
          <cell r="E2">
            <v>20210424201</v>
          </cell>
          <cell r="F2" t="str">
            <v>眉山天府新区锦江镇</v>
          </cell>
        </row>
        <row r="3">
          <cell r="A3" t="str">
            <v>张岚</v>
          </cell>
          <cell r="B3" t="str">
            <v>女</v>
          </cell>
          <cell r="C3" t="str">
            <v>第2考室</v>
          </cell>
          <cell r="D3" t="str">
            <v>513823199203204823</v>
          </cell>
          <cell r="E3">
            <v>20210424202</v>
          </cell>
          <cell r="F3" t="str">
            <v>眉山天府新区锦江镇</v>
          </cell>
        </row>
        <row r="4">
          <cell r="A4" t="str">
            <v>王莉玲</v>
          </cell>
          <cell r="B4" t="str">
            <v>男</v>
          </cell>
          <cell r="C4" t="str">
            <v>第2考室</v>
          </cell>
          <cell r="D4" t="str">
            <v>513822199002122454</v>
          </cell>
          <cell r="E4">
            <v>20210424203</v>
          </cell>
          <cell r="F4" t="str">
            <v>眉山天府新区锦江镇</v>
          </cell>
        </row>
        <row r="5">
          <cell r="A5" t="str">
            <v>张璞</v>
          </cell>
          <cell r="B5" t="str">
            <v>男</v>
          </cell>
          <cell r="C5" t="str">
            <v>第2考室</v>
          </cell>
          <cell r="D5" t="str">
            <v>513823199612080032</v>
          </cell>
          <cell r="E5">
            <v>20210424204</v>
          </cell>
          <cell r="F5" t="str">
            <v>眉山天府新区锦江镇</v>
          </cell>
        </row>
        <row r="6">
          <cell r="A6" t="str">
            <v>庞婷婷</v>
          </cell>
          <cell r="B6" t="str">
            <v>女</v>
          </cell>
          <cell r="C6" t="str">
            <v>第2考室</v>
          </cell>
          <cell r="D6" t="str">
            <v>51382119920716490X</v>
          </cell>
          <cell r="E6">
            <v>20210424205</v>
          </cell>
          <cell r="F6" t="str">
            <v>眉山天府新区锦江镇</v>
          </cell>
        </row>
        <row r="7">
          <cell r="A7" t="str">
            <v>王冉</v>
          </cell>
          <cell r="B7" t="str">
            <v>女</v>
          </cell>
          <cell r="C7" t="str">
            <v>第2考室</v>
          </cell>
          <cell r="D7" t="str">
            <v>513823199705135223</v>
          </cell>
          <cell r="E7">
            <v>20210424206</v>
          </cell>
          <cell r="F7" t="str">
            <v>眉山天府新区锦江镇</v>
          </cell>
        </row>
        <row r="8">
          <cell r="A8" t="str">
            <v>李雪</v>
          </cell>
          <cell r="B8" t="str">
            <v>女</v>
          </cell>
          <cell r="C8" t="str">
            <v>第2考室</v>
          </cell>
          <cell r="D8" t="str">
            <v>51382219940601250X</v>
          </cell>
          <cell r="E8">
            <v>20210424207</v>
          </cell>
          <cell r="F8" t="str">
            <v>眉山天府新区锦江镇</v>
          </cell>
        </row>
        <row r="9">
          <cell r="A9" t="str">
            <v>刘玥</v>
          </cell>
          <cell r="B9" t="str">
            <v>女</v>
          </cell>
          <cell r="C9" t="str">
            <v>第2考室</v>
          </cell>
          <cell r="D9" t="str">
            <v>513821199512127486</v>
          </cell>
          <cell r="E9">
            <v>20210424208</v>
          </cell>
          <cell r="F9" t="str">
            <v>眉山天府新区锦江镇</v>
          </cell>
        </row>
        <row r="10">
          <cell r="A10" t="str">
            <v>周堃</v>
          </cell>
          <cell r="B10" t="str">
            <v>男</v>
          </cell>
          <cell r="C10" t="str">
            <v>第2考室</v>
          </cell>
          <cell r="D10" t="str">
            <v>511111199409221017</v>
          </cell>
          <cell r="E10">
            <v>20210424209</v>
          </cell>
          <cell r="F10" t="str">
            <v>眉山天府新区锦江镇</v>
          </cell>
        </row>
        <row r="11">
          <cell r="A11" t="str">
            <v>李静</v>
          </cell>
          <cell r="B11" t="str">
            <v>女</v>
          </cell>
          <cell r="C11" t="str">
            <v>第2考室</v>
          </cell>
          <cell r="D11" t="str">
            <v>511023199501051866</v>
          </cell>
          <cell r="E11">
            <v>20210424210</v>
          </cell>
          <cell r="F11" t="str">
            <v>眉山天府新区锦江镇</v>
          </cell>
        </row>
        <row r="12">
          <cell r="A12" t="str">
            <v>徐雅莉</v>
          </cell>
          <cell r="B12" t="str">
            <v>女</v>
          </cell>
          <cell r="C12" t="str">
            <v>第2考室</v>
          </cell>
          <cell r="D12" t="str">
            <v>511123199510166142</v>
          </cell>
          <cell r="E12">
            <v>20210424211</v>
          </cell>
          <cell r="F12" t="str">
            <v>眉山天府新区锦江镇</v>
          </cell>
        </row>
        <row r="13">
          <cell r="A13" t="str">
            <v>杨兴</v>
          </cell>
          <cell r="B13" t="str">
            <v>男</v>
          </cell>
          <cell r="C13" t="str">
            <v>第2考室</v>
          </cell>
          <cell r="D13" t="str">
            <v>513128198911203513</v>
          </cell>
          <cell r="E13">
            <v>20210424212</v>
          </cell>
          <cell r="F13" t="str">
            <v>眉山天府新区锦江镇</v>
          </cell>
        </row>
        <row r="14">
          <cell r="A14" t="str">
            <v>代思勤</v>
          </cell>
          <cell r="B14" t="str">
            <v>男</v>
          </cell>
          <cell r="C14" t="str">
            <v>第2考室</v>
          </cell>
          <cell r="D14" t="str">
            <v>513822199807050179</v>
          </cell>
          <cell r="E14">
            <v>20210424213</v>
          </cell>
          <cell r="F14" t="str">
            <v>眉山天府新区锦江镇</v>
          </cell>
        </row>
        <row r="15">
          <cell r="A15" t="str">
            <v>廖凯</v>
          </cell>
          <cell r="B15" t="str">
            <v>男</v>
          </cell>
          <cell r="C15" t="str">
            <v>第2考室</v>
          </cell>
          <cell r="D15" t="str">
            <v>513822199108182455</v>
          </cell>
          <cell r="E15">
            <v>20210424214</v>
          </cell>
          <cell r="F15" t="str">
            <v>眉山天府新区锦江镇</v>
          </cell>
        </row>
        <row r="16">
          <cell r="A16" t="str">
            <v>刘婷婷</v>
          </cell>
          <cell r="B16" t="str">
            <v>女</v>
          </cell>
          <cell r="C16" t="str">
            <v>第2考室</v>
          </cell>
          <cell r="D16" t="str">
            <v>513823199305023425</v>
          </cell>
          <cell r="E16">
            <v>20210424215</v>
          </cell>
          <cell r="F16" t="str">
            <v>眉山天府新区锦江镇</v>
          </cell>
        </row>
        <row r="17">
          <cell r="A17" t="str">
            <v>毛风波</v>
          </cell>
          <cell r="B17" t="str">
            <v>男</v>
          </cell>
          <cell r="C17" t="str">
            <v>第2考室</v>
          </cell>
          <cell r="D17" t="str">
            <v>513823198704013916</v>
          </cell>
          <cell r="E17">
            <v>20210424216</v>
          </cell>
          <cell r="F17" t="str">
            <v>眉山天府新区锦江镇</v>
          </cell>
        </row>
        <row r="18">
          <cell r="A18" t="str">
            <v>董德</v>
          </cell>
          <cell r="B18" t="str">
            <v>男</v>
          </cell>
          <cell r="C18" t="str">
            <v>第2考室</v>
          </cell>
          <cell r="D18" t="str">
            <v>513822199202231751</v>
          </cell>
          <cell r="E18">
            <v>20210424217</v>
          </cell>
          <cell r="F18" t="str">
            <v>眉山天府新区锦江镇</v>
          </cell>
        </row>
        <row r="19">
          <cell r="A19" t="str">
            <v>夏浩若</v>
          </cell>
          <cell r="B19" t="str">
            <v>男</v>
          </cell>
          <cell r="C19" t="str">
            <v>第2考室</v>
          </cell>
          <cell r="D19" t="str">
            <v>513822199510136174</v>
          </cell>
          <cell r="E19">
            <v>20210424218</v>
          </cell>
          <cell r="F19" t="str">
            <v>眉山天府新区锦江镇</v>
          </cell>
        </row>
        <row r="20">
          <cell r="A20" t="str">
            <v>刘威</v>
          </cell>
          <cell r="B20" t="str">
            <v>男</v>
          </cell>
          <cell r="C20" t="str">
            <v>第2考室</v>
          </cell>
          <cell r="D20" t="str">
            <v>513823199506303917</v>
          </cell>
          <cell r="E20">
            <v>20210424219</v>
          </cell>
          <cell r="F20" t="str">
            <v>眉山天府新区锦江镇</v>
          </cell>
        </row>
        <row r="21">
          <cell r="A21" t="str">
            <v>廖佳涛</v>
          </cell>
          <cell r="B21" t="str">
            <v>男</v>
          </cell>
          <cell r="C21" t="str">
            <v>第2考室</v>
          </cell>
          <cell r="D21" t="str">
            <v>513822199512239097</v>
          </cell>
          <cell r="E21">
            <v>20210424220</v>
          </cell>
          <cell r="F21" t="str">
            <v>眉山天府新区锦江镇</v>
          </cell>
        </row>
        <row r="22">
          <cell r="A22" t="str">
            <v>何雨航</v>
          </cell>
          <cell r="B22" t="str">
            <v>女</v>
          </cell>
          <cell r="C22" t="str">
            <v>第2考室</v>
          </cell>
          <cell r="D22" t="str">
            <v>510129199408290064</v>
          </cell>
          <cell r="E22">
            <v>20210424221</v>
          </cell>
          <cell r="F22" t="str">
            <v>眉山天府新区锦江镇</v>
          </cell>
        </row>
        <row r="23">
          <cell r="A23" t="str">
            <v>叶文婷</v>
          </cell>
          <cell r="B23" t="str">
            <v>女</v>
          </cell>
          <cell r="C23" t="str">
            <v>第2考室</v>
          </cell>
          <cell r="D23" t="str">
            <v>513821199307200445</v>
          </cell>
          <cell r="E23">
            <v>20210424222</v>
          </cell>
          <cell r="F23" t="str">
            <v>眉山天府新区锦江镇</v>
          </cell>
        </row>
        <row r="24">
          <cell r="A24" t="str">
            <v>张宇思</v>
          </cell>
          <cell r="B24" t="str">
            <v>女</v>
          </cell>
          <cell r="C24" t="str">
            <v>第2考室</v>
          </cell>
          <cell r="D24" t="str">
            <v>513822199705074428</v>
          </cell>
          <cell r="E24">
            <v>20210424223</v>
          </cell>
          <cell r="F24" t="str">
            <v>眉山天府新区锦江镇</v>
          </cell>
        </row>
        <row r="25">
          <cell r="A25" t="str">
            <v>何雪梅</v>
          </cell>
          <cell r="B25" t="str">
            <v>女</v>
          </cell>
          <cell r="C25" t="str">
            <v>第2考室</v>
          </cell>
          <cell r="D25" t="str">
            <v>500224199110157086</v>
          </cell>
          <cell r="E25">
            <v>20210424224</v>
          </cell>
          <cell r="F25" t="str">
            <v>眉山天府新区锦江镇</v>
          </cell>
        </row>
        <row r="26">
          <cell r="A26" t="str">
            <v>郑志</v>
          </cell>
          <cell r="B26" t="str">
            <v>男</v>
          </cell>
          <cell r="C26" t="str">
            <v>第2考室</v>
          </cell>
          <cell r="D26" t="str">
            <v>510525199709290056</v>
          </cell>
          <cell r="E26">
            <v>20210424225</v>
          </cell>
          <cell r="F26" t="str">
            <v>眉山天府新区锦江镇</v>
          </cell>
        </row>
        <row r="27">
          <cell r="A27" t="str">
            <v>顾瑞金</v>
          </cell>
          <cell r="B27" t="str">
            <v>男</v>
          </cell>
          <cell r="C27" t="str">
            <v>第2考室</v>
          </cell>
          <cell r="D27" t="str">
            <v>513821198603020196</v>
          </cell>
          <cell r="E27">
            <v>20210424226</v>
          </cell>
          <cell r="F27" t="str">
            <v>眉山天府新区锦江镇</v>
          </cell>
        </row>
        <row r="28">
          <cell r="A28" t="str">
            <v>何晶</v>
          </cell>
          <cell r="B28" t="str">
            <v>女</v>
          </cell>
          <cell r="C28" t="str">
            <v>第2考室</v>
          </cell>
          <cell r="D28" t="str">
            <v>510922199408283269</v>
          </cell>
          <cell r="E28">
            <v>20210424227</v>
          </cell>
          <cell r="F28" t="str">
            <v>眉山天府新区锦江镇</v>
          </cell>
        </row>
        <row r="29">
          <cell r="A29" t="str">
            <v>余林鸿</v>
          </cell>
          <cell r="B29" t="str">
            <v>男</v>
          </cell>
          <cell r="C29" t="str">
            <v>第2考室</v>
          </cell>
          <cell r="D29" t="str">
            <v>513826199706065713</v>
          </cell>
          <cell r="E29">
            <v>20210424228</v>
          </cell>
          <cell r="F29" t="str">
            <v>眉山天府新区锦江镇</v>
          </cell>
        </row>
        <row r="30">
          <cell r="A30" t="str">
            <v>罗倩</v>
          </cell>
          <cell r="B30" t="str">
            <v>女</v>
          </cell>
          <cell r="C30" t="str">
            <v>第2考室</v>
          </cell>
          <cell r="D30" t="str">
            <v>513823199504182525</v>
          </cell>
          <cell r="E30">
            <v>20210424229</v>
          </cell>
          <cell r="F30" t="str">
            <v>眉山天府新区锦江镇</v>
          </cell>
        </row>
        <row r="31">
          <cell r="A31" t="str">
            <v>邓鋆儿</v>
          </cell>
          <cell r="B31" t="str">
            <v>女</v>
          </cell>
          <cell r="C31" t="str">
            <v>第2考室</v>
          </cell>
          <cell r="D31" t="str">
            <v>510623199301180526</v>
          </cell>
          <cell r="E31">
            <v>20210424230</v>
          </cell>
          <cell r="F31" t="str">
            <v>眉山天府新区锦江镇</v>
          </cell>
        </row>
        <row r="32">
          <cell r="A32" t="str">
            <v>何雨婷</v>
          </cell>
          <cell r="B32" t="str">
            <v>女</v>
          </cell>
          <cell r="C32" t="str">
            <v>第2考室</v>
          </cell>
          <cell r="D32" t="str">
            <v>513823199601200043</v>
          </cell>
          <cell r="E32">
            <v>20210424231</v>
          </cell>
          <cell r="F32" t="str">
            <v>眉山天府新区锦江镇</v>
          </cell>
        </row>
        <row r="33">
          <cell r="A33" t="str">
            <v>倪佳</v>
          </cell>
          <cell r="B33" t="str">
            <v>女</v>
          </cell>
          <cell r="C33" t="str">
            <v>第2考室</v>
          </cell>
          <cell r="D33" t="str">
            <v>513823199007203225</v>
          </cell>
          <cell r="E33">
            <v>20210424232</v>
          </cell>
          <cell r="F33" t="str">
            <v>眉山天府新区锦江镇</v>
          </cell>
        </row>
        <row r="34">
          <cell r="A34" t="str">
            <v>游利红</v>
          </cell>
          <cell r="B34" t="str">
            <v>女</v>
          </cell>
          <cell r="C34" t="str">
            <v>第2考室</v>
          </cell>
          <cell r="D34" t="str">
            <v>513823199408303921</v>
          </cell>
          <cell r="E34">
            <v>20210424233</v>
          </cell>
          <cell r="F34" t="str">
            <v>眉山天府新区锦江镇</v>
          </cell>
        </row>
        <row r="35">
          <cell r="A35" t="str">
            <v>万秋洪</v>
          </cell>
          <cell r="B35" t="str">
            <v>男</v>
          </cell>
          <cell r="C35" t="str">
            <v>第2考室</v>
          </cell>
          <cell r="D35" t="str">
            <v>513101199709132111</v>
          </cell>
          <cell r="E35">
            <v>20210424234</v>
          </cell>
          <cell r="F35" t="str">
            <v>眉山天府新区锦江镇</v>
          </cell>
        </row>
        <row r="36">
          <cell r="A36" t="str">
            <v>廖函玉</v>
          </cell>
          <cell r="B36" t="str">
            <v>女</v>
          </cell>
          <cell r="C36" t="str">
            <v>第2考室</v>
          </cell>
          <cell r="D36" t="str">
            <v>513822199809147628</v>
          </cell>
          <cell r="E36">
            <v>20210424235</v>
          </cell>
          <cell r="F36" t="str">
            <v>眉山天府新区锦江镇</v>
          </cell>
        </row>
        <row r="37">
          <cell r="A37" t="str">
            <v>吴佳盈</v>
          </cell>
          <cell r="B37" t="str">
            <v>女</v>
          </cell>
          <cell r="C37" t="str">
            <v>第2考室</v>
          </cell>
          <cell r="D37" t="str">
            <v>513823199706290022</v>
          </cell>
          <cell r="E37">
            <v>20210424236</v>
          </cell>
          <cell r="F37" t="str">
            <v>眉山天府新区锦江镇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workbookViewId="0">
      <selection activeCell="K5" sqref="K5"/>
    </sheetView>
  </sheetViews>
  <sheetFormatPr defaultColWidth="9" defaultRowHeight="13.5"/>
  <cols>
    <col min="2" max="3" width="20.375" customWidth="1"/>
    <col min="6" max="6" width="21.5" customWidth="1"/>
    <col min="7" max="7" width="14.625" customWidth="1"/>
    <col min="8" max="8" width="9.875" customWidth="1"/>
    <col min="9" max="10" width="19.375" customWidth="1"/>
  </cols>
  <sheetData>
    <row r="1" ht="23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9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0" customHeight="1" spans="1:10">
      <c r="A3" s="3">
        <v>1</v>
      </c>
      <c r="B3" s="3" t="s">
        <v>11</v>
      </c>
      <c r="C3" s="3" t="s">
        <v>12</v>
      </c>
      <c r="D3" s="3" t="s">
        <v>13</v>
      </c>
      <c r="E3" s="3" t="str">
        <f>VLOOKUP(D3,[2]Sheet1!$A:$D,2,FALSE)</f>
        <v>男</v>
      </c>
      <c r="F3" s="3" t="s">
        <v>14</v>
      </c>
      <c r="G3" s="4">
        <f>VLOOKUP(D3,[2]Sheet1!$A:$F,5,FALSE)</f>
        <v>20210424214</v>
      </c>
      <c r="H3" s="3">
        <v>63</v>
      </c>
      <c r="I3" s="7">
        <v>1</v>
      </c>
      <c r="J3" s="3" t="s">
        <v>15</v>
      </c>
    </row>
    <row r="4" ht="20" customHeight="1" spans="1:10">
      <c r="A4" s="3">
        <v>2</v>
      </c>
      <c r="B4" s="3" t="s">
        <v>11</v>
      </c>
      <c r="C4" s="3" t="s">
        <v>12</v>
      </c>
      <c r="D4" s="3" t="s">
        <v>16</v>
      </c>
      <c r="E4" s="3" t="str">
        <f>VLOOKUP(D4,[2]Sheet1!$A:$D,2,FALSE)</f>
        <v>女</v>
      </c>
      <c r="F4" s="3" t="s">
        <v>17</v>
      </c>
      <c r="G4" s="4">
        <f>VLOOKUP(D4,[2]Sheet1!$A:$F,5,FALSE)</f>
        <v>20210424201</v>
      </c>
      <c r="H4" s="3">
        <v>61</v>
      </c>
      <c r="I4" s="7">
        <v>2</v>
      </c>
      <c r="J4" s="3" t="s">
        <v>15</v>
      </c>
    </row>
    <row r="5" ht="20" customHeight="1" spans="1:10">
      <c r="A5" s="3">
        <v>3</v>
      </c>
      <c r="B5" s="3" t="s">
        <v>11</v>
      </c>
      <c r="C5" s="3" t="s">
        <v>12</v>
      </c>
      <c r="D5" s="3" t="s">
        <v>18</v>
      </c>
      <c r="E5" s="3" t="str">
        <f>VLOOKUP(D5,[2]Sheet1!$A:$D,2,FALSE)</f>
        <v>女</v>
      </c>
      <c r="F5" s="3" t="s">
        <v>19</v>
      </c>
      <c r="G5" s="4">
        <f>VLOOKUP(D5,[2]Sheet1!$A:$F,5,FALSE)</f>
        <v>20210424208</v>
      </c>
      <c r="H5" s="5">
        <v>56</v>
      </c>
      <c r="I5" s="7">
        <v>3</v>
      </c>
      <c r="J5" s="3" t="s">
        <v>15</v>
      </c>
    </row>
    <row r="6" ht="20" customHeight="1" spans="1:10">
      <c r="A6" s="3">
        <v>4</v>
      </c>
      <c r="B6" s="3" t="s">
        <v>11</v>
      </c>
      <c r="C6" s="3" t="s">
        <v>12</v>
      </c>
      <c r="D6" s="3" t="s">
        <v>20</v>
      </c>
      <c r="E6" s="3" t="str">
        <f>VLOOKUP(D6,[2]Sheet1!$A:$D,2,FALSE)</f>
        <v>女</v>
      </c>
      <c r="F6" s="3" t="s">
        <v>21</v>
      </c>
      <c r="G6" s="4">
        <f>VLOOKUP(D6,[2]Sheet1!$A:$F,5,FALSE)</f>
        <v>20210424206</v>
      </c>
      <c r="H6" s="3">
        <v>53</v>
      </c>
      <c r="I6" s="7">
        <v>4</v>
      </c>
      <c r="J6" s="3" t="s">
        <v>15</v>
      </c>
    </row>
    <row r="7" ht="20" customHeight="1" spans="1:10">
      <c r="A7" s="3">
        <v>5</v>
      </c>
      <c r="B7" s="3" t="s">
        <v>11</v>
      </c>
      <c r="C7" s="3" t="s">
        <v>12</v>
      </c>
      <c r="D7" s="3" t="s">
        <v>22</v>
      </c>
      <c r="E7" s="3" t="str">
        <f>VLOOKUP(D7,[2]Sheet1!$A:$D,2,FALSE)</f>
        <v>男</v>
      </c>
      <c r="F7" s="3" t="s">
        <v>23</v>
      </c>
      <c r="G7" s="4">
        <f>VLOOKUP(D7,[2]Sheet1!$A:$F,5,FALSE)</f>
        <v>20210424204</v>
      </c>
      <c r="H7" s="3">
        <v>51</v>
      </c>
      <c r="I7" s="7">
        <v>5</v>
      </c>
      <c r="J7" s="3" t="s">
        <v>15</v>
      </c>
    </row>
    <row r="8" ht="20" customHeight="1" spans="1:10">
      <c r="A8" s="3">
        <v>6</v>
      </c>
      <c r="B8" s="3" t="s">
        <v>11</v>
      </c>
      <c r="C8" s="3" t="s">
        <v>12</v>
      </c>
      <c r="D8" s="3" t="s">
        <v>24</v>
      </c>
      <c r="E8" s="3" t="str">
        <f>VLOOKUP(D8,[2]Sheet1!$A:$D,2,FALSE)</f>
        <v>女</v>
      </c>
      <c r="F8" s="3" t="s">
        <v>25</v>
      </c>
      <c r="G8" s="4">
        <f>VLOOKUP(D8,[2]Sheet1!$A:$F,5,FALSE)</f>
        <v>20210424205</v>
      </c>
      <c r="H8" s="3">
        <v>49</v>
      </c>
      <c r="I8" s="7">
        <v>6</v>
      </c>
      <c r="J8" s="3" t="s">
        <v>15</v>
      </c>
    </row>
    <row r="9" ht="20" customHeight="1" spans="1:10">
      <c r="A9" s="3">
        <v>7</v>
      </c>
      <c r="B9" s="3" t="s">
        <v>11</v>
      </c>
      <c r="C9" s="3" t="s">
        <v>12</v>
      </c>
      <c r="D9" s="3" t="s">
        <v>26</v>
      </c>
      <c r="E9" s="3" t="str">
        <f>VLOOKUP(D9,[2]Sheet1!$A:$D,2,FALSE)</f>
        <v>女</v>
      </c>
      <c r="F9" s="3" t="s">
        <v>27</v>
      </c>
      <c r="G9" s="4">
        <f>VLOOKUP(D9,[2]Sheet1!$A:$F,5,FALSE)</f>
        <v>20210424207</v>
      </c>
      <c r="H9" s="3">
        <v>47</v>
      </c>
      <c r="I9" s="7">
        <v>7</v>
      </c>
      <c r="J9" s="3" t="s">
        <v>15</v>
      </c>
    </row>
    <row r="10" ht="20" customHeight="1" spans="1:10">
      <c r="A10" s="3">
        <v>8</v>
      </c>
      <c r="B10" s="3" t="s">
        <v>11</v>
      </c>
      <c r="C10" s="3" t="s">
        <v>12</v>
      </c>
      <c r="D10" s="3" t="s">
        <v>28</v>
      </c>
      <c r="E10" s="3" t="str">
        <f>VLOOKUP(D10,[2]Sheet1!$A:$D,2,FALSE)</f>
        <v>男</v>
      </c>
      <c r="F10" s="3" t="s">
        <v>29</v>
      </c>
      <c r="G10" s="4">
        <f>VLOOKUP(D10,[2]Sheet1!$A:$F,5,FALSE)</f>
        <v>20210424212</v>
      </c>
      <c r="H10" s="6">
        <v>44</v>
      </c>
      <c r="I10" s="7">
        <v>8</v>
      </c>
      <c r="J10" s="3" t="s">
        <v>15</v>
      </c>
    </row>
    <row r="11" ht="20" customHeight="1" spans="1:10">
      <c r="A11" s="3">
        <v>9</v>
      </c>
      <c r="B11" s="3" t="s">
        <v>11</v>
      </c>
      <c r="C11" s="3" t="s">
        <v>12</v>
      </c>
      <c r="D11" s="3" t="s">
        <v>30</v>
      </c>
      <c r="E11" s="3" t="str">
        <f>VLOOKUP(D11,[2]Sheet1!$A:$D,2,FALSE)</f>
        <v>女</v>
      </c>
      <c r="F11" s="3" t="s">
        <v>31</v>
      </c>
      <c r="G11" s="4">
        <f>VLOOKUP(D11,[2]Sheet1!$A:$F,5,FALSE)</f>
        <v>20210424202</v>
      </c>
      <c r="H11" s="3">
        <v>41</v>
      </c>
      <c r="I11" s="7">
        <v>9</v>
      </c>
      <c r="J11" s="3" t="s">
        <v>15</v>
      </c>
    </row>
    <row r="12" ht="20" customHeight="1" spans="1:10">
      <c r="A12" s="3">
        <v>10</v>
      </c>
      <c r="B12" s="3" t="s">
        <v>11</v>
      </c>
      <c r="C12" s="3" t="s">
        <v>12</v>
      </c>
      <c r="D12" s="3" t="s">
        <v>32</v>
      </c>
      <c r="E12" s="3" t="str">
        <f>VLOOKUP(D12,[2]Sheet1!$A:$D,2,FALSE)</f>
        <v>男</v>
      </c>
      <c r="F12" s="3" t="s">
        <v>33</v>
      </c>
      <c r="G12" s="4">
        <f>VLOOKUP(D12,[2]Sheet1!$A:$F,5,FALSE)</f>
        <v>20210424216</v>
      </c>
      <c r="H12" s="3">
        <v>41</v>
      </c>
      <c r="I12" s="7">
        <v>10</v>
      </c>
      <c r="J12" s="3" t="s">
        <v>15</v>
      </c>
    </row>
    <row r="13" ht="20" customHeight="1" spans="1:10">
      <c r="A13" s="3">
        <v>11</v>
      </c>
      <c r="B13" s="3" t="s">
        <v>11</v>
      </c>
      <c r="C13" s="3" t="s">
        <v>12</v>
      </c>
      <c r="D13" s="3" t="s">
        <v>34</v>
      </c>
      <c r="E13" s="3" t="str">
        <f>VLOOKUP(D13,[2]Sheet1!$A:$D,2,FALSE)</f>
        <v>男</v>
      </c>
      <c r="F13" s="3" t="s">
        <v>35</v>
      </c>
      <c r="G13" s="4">
        <f>VLOOKUP(D13,[2]Sheet1!$A:$F,5,FALSE)</f>
        <v>20210424209</v>
      </c>
      <c r="H13" s="3">
        <v>40</v>
      </c>
      <c r="I13" s="7">
        <v>11</v>
      </c>
      <c r="J13" s="3" t="s">
        <v>15</v>
      </c>
    </row>
    <row r="14" ht="20" customHeight="1" spans="1:10">
      <c r="A14" s="3">
        <v>12</v>
      </c>
      <c r="B14" s="3" t="s">
        <v>11</v>
      </c>
      <c r="C14" s="3" t="s">
        <v>12</v>
      </c>
      <c r="D14" s="3" t="s">
        <v>36</v>
      </c>
      <c r="E14" s="3" t="str">
        <f>VLOOKUP(D14,[2]Sheet1!$A:$D,2,FALSE)</f>
        <v>女</v>
      </c>
      <c r="F14" s="3" t="s">
        <v>37</v>
      </c>
      <c r="G14" s="4">
        <f>VLOOKUP(D14,[2]Sheet1!$A:$F,5,FALSE)</f>
        <v>20210424215</v>
      </c>
      <c r="H14" s="3">
        <v>37</v>
      </c>
      <c r="I14" s="7">
        <v>12</v>
      </c>
      <c r="J14" s="3" t="s">
        <v>15</v>
      </c>
    </row>
    <row r="15" ht="20" customHeight="1" spans="1:10">
      <c r="A15" s="3">
        <v>13</v>
      </c>
      <c r="B15" s="3" t="s">
        <v>11</v>
      </c>
      <c r="C15" s="3" t="s">
        <v>12</v>
      </c>
      <c r="D15" s="3" t="s">
        <v>38</v>
      </c>
      <c r="E15" s="3" t="str">
        <f>VLOOKUP(D15,[2]Sheet1!$A:$D,2,FALSE)</f>
        <v>男</v>
      </c>
      <c r="F15" s="3" t="s">
        <v>39</v>
      </c>
      <c r="G15" s="4">
        <f>VLOOKUP(D15,[2]Sheet1!$A:$F,5,FALSE)</f>
        <v>20210424213</v>
      </c>
      <c r="H15" s="3">
        <v>35</v>
      </c>
      <c r="I15" s="7">
        <v>13</v>
      </c>
      <c r="J15" s="3" t="s">
        <v>15</v>
      </c>
    </row>
    <row r="16" ht="20" customHeight="1" spans="1:10">
      <c r="A16" s="3">
        <v>14</v>
      </c>
      <c r="B16" s="3" t="s">
        <v>11</v>
      </c>
      <c r="C16" s="3" t="s">
        <v>12</v>
      </c>
      <c r="D16" s="3" t="s">
        <v>40</v>
      </c>
      <c r="E16" s="3" t="str">
        <f>VLOOKUP(D16,[2]Sheet1!$A:$D,2,FALSE)</f>
        <v>男</v>
      </c>
      <c r="F16" s="3" t="s">
        <v>41</v>
      </c>
      <c r="G16" s="4">
        <f>VLOOKUP(D16,[2]Sheet1!$A:$F,5,FALSE)</f>
        <v>20210424203</v>
      </c>
      <c r="H16" s="3">
        <v>34</v>
      </c>
      <c r="I16" s="7">
        <v>14</v>
      </c>
      <c r="J16" s="3" t="s">
        <v>15</v>
      </c>
    </row>
    <row r="17" ht="20" customHeight="1" spans="1:10">
      <c r="A17" s="3">
        <v>15</v>
      </c>
      <c r="B17" s="3" t="s">
        <v>11</v>
      </c>
      <c r="C17" s="3" t="s">
        <v>12</v>
      </c>
      <c r="D17" s="3" t="s">
        <v>42</v>
      </c>
      <c r="E17" s="3" t="str">
        <f>VLOOKUP(D17,[2]Sheet1!$A:$D,2,FALSE)</f>
        <v>女</v>
      </c>
      <c r="F17" s="3" t="s">
        <v>43</v>
      </c>
      <c r="G17" s="4">
        <f>VLOOKUP(D17,[2]Sheet1!$A:$F,5,FALSE)</f>
        <v>20210424210</v>
      </c>
      <c r="H17" s="3">
        <v>-1</v>
      </c>
      <c r="I17" s="8" t="s">
        <v>44</v>
      </c>
      <c r="J17" s="3" t="s">
        <v>45</v>
      </c>
    </row>
    <row r="18" ht="20" customHeight="1" spans="1:10">
      <c r="A18" s="3">
        <v>16</v>
      </c>
      <c r="B18" s="3" t="s">
        <v>11</v>
      </c>
      <c r="C18" s="3" t="s">
        <v>12</v>
      </c>
      <c r="D18" s="3" t="s">
        <v>46</v>
      </c>
      <c r="E18" s="3" t="str">
        <f>VLOOKUP(D18,[2]Sheet1!$A:$D,2,FALSE)</f>
        <v>女</v>
      </c>
      <c r="F18" s="3" t="s">
        <v>47</v>
      </c>
      <c r="G18" s="4">
        <f>VLOOKUP(D18,[2]Sheet1!$A:$F,5,FALSE)</f>
        <v>20210424211</v>
      </c>
      <c r="H18" s="3">
        <v>-1</v>
      </c>
      <c r="I18" s="8" t="s">
        <v>44</v>
      </c>
      <c r="J18" s="3" t="s">
        <v>45</v>
      </c>
    </row>
    <row r="19" ht="20" customHeight="1" spans="1:10">
      <c r="A19" s="3">
        <v>17</v>
      </c>
      <c r="B19" s="3" t="s">
        <v>11</v>
      </c>
      <c r="C19" s="3" t="s">
        <v>12</v>
      </c>
      <c r="D19" s="3" t="s">
        <v>48</v>
      </c>
      <c r="E19" s="3" t="str">
        <f>VLOOKUP(D19,[2]Sheet1!$A:$D,2,FALSE)</f>
        <v>男</v>
      </c>
      <c r="F19" s="3" t="s">
        <v>49</v>
      </c>
      <c r="G19" s="4">
        <f>VLOOKUP(D19,[2]Sheet1!$A:$F,5,FALSE)</f>
        <v>20210424217</v>
      </c>
      <c r="H19" s="3">
        <v>-1</v>
      </c>
      <c r="I19" s="8" t="s">
        <v>44</v>
      </c>
      <c r="J19" s="3" t="s">
        <v>45</v>
      </c>
    </row>
    <row r="20" ht="20" customHeight="1" spans="1:10">
      <c r="A20" s="3">
        <v>29</v>
      </c>
      <c r="B20" s="3" t="s">
        <v>11</v>
      </c>
      <c r="C20" s="3" t="s">
        <v>50</v>
      </c>
      <c r="D20" s="3" t="s">
        <v>51</v>
      </c>
      <c r="E20" s="3" t="str">
        <f>VLOOKUP(D20,[2]Sheet1!$A:$D,2,FALSE)</f>
        <v>女</v>
      </c>
      <c r="F20" s="3" t="s">
        <v>52</v>
      </c>
      <c r="G20" s="4">
        <f>VLOOKUP(D20,[2]Sheet1!$A:$F,5,FALSE)</f>
        <v>20210424229</v>
      </c>
      <c r="H20" s="3">
        <v>71</v>
      </c>
      <c r="I20" s="7">
        <v>1</v>
      </c>
      <c r="J20" s="3" t="s">
        <v>15</v>
      </c>
    </row>
    <row r="21" ht="20" customHeight="1" spans="1:10">
      <c r="A21" s="3">
        <v>24</v>
      </c>
      <c r="B21" s="3" t="s">
        <v>11</v>
      </c>
      <c r="C21" s="3" t="s">
        <v>50</v>
      </c>
      <c r="D21" s="3" t="s">
        <v>53</v>
      </c>
      <c r="E21" s="3" t="str">
        <f>VLOOKUP(D21,[2]Sheet1!$A:$D,2,FALSE)</f>
        <v>女</v>
      </c>
      <c r="F21" s="3" t="s">
        <v>54</v>
      </c>
      <c r="G21" s="4">
        <f>VLOOKUP(D21,[2]Sheet1!$A:$F,5,FALSE)</f>
        <v>20210424224</v>
      </c>
      <c r="H21" s="3">
        <v>61</v>
      </c>
      <c r="I21" s="7">
        <v>2</v>
      </c>
      <c r="J21" s="3" t="s">
        <v>15</v>
      </c>
    </row>
    <row r="22" ht="20" customHeight="1" spans="1:10">
      <c r="A22" s="3">
        <v>22</v>
      </c>
      <c r="B22" s="3" t="s">
        <v>11</v>
      </c>
      <c r="C22" s="3" t="s">
        <v>50</v>
      </c>
      <c r="D22" s="3" t="s">
        <v>55</v>
      </c>
      <c r="E22" s="3" t="str">
        <f>VLOOKUP(D22,[2]Sheet1!$A:$D,2,FALSE)</f>
        <v>女</v>
      </c>
      <c r="F22" s="3" t="s">
        <v>56</v>
      </c>
      <c r="G22" s="4">
        <f>VLOOKUP(D22,[2]Sheet1!$A:$F,5,FALSE)</f>
        <v>20210424222</v>
      </c>
      <c r="H22" s="3">
        <v>60</v>
      </c>
      <c r="I22" s="7">
        <v>3</v>
      </c>
      <c r="J22" s="3" t="s">
        <v>15</v>
      </c>
    </row>
    <row r="23" ht="20" customHeight="1" spans="1:10">
      <c r="A23" s="3">
        <v>21</v>
      </c>
      <c r="B23" s="3" t="s">
        <v>11</v>
      </c>
      <c r="C23" s="3" t="s">
        <v>50</v>
      </c>
      <c r="D23" s="3" t="s">
        <v>57</v>
      </c>
      <c r="E23" s="3" t="str">
        <f>VLOOKUP(D23,[2]Sheet1!$A:$D,2,FALSE)</f>
        <v>女</v>
      </c>
      <c r="F23" s="3" t="s">
        <v>58</v>
      </c>
      <c r="G23" s="4">
        <f>VLOOKUP(D23,[2]Sheet1!$A:$F,5,FALSE)</f>
        <v>20210424221</v>
      </c>
      <c r="H23" s="3">
        <v>59</v>
      </c>
      <c r="I23" s="7">
        <v>4</v>
      </c>
      <c r="J23" s="3" t="s">
        <v>15</v>
      </c>
    </row>
    <row r="24" ht="20" customHeight="1" spans="1:10">
      <c r="A24" s="3">
        <v>32</v>
      </c>
      <c r="B24" s="3" t="s">
        <v>11</v>
      </c>
      <c r="C24" s="3" t="s">
        <v>50</v>
      </c>
      <c r="D24" s="3" t="s">
        <v>59</v>
      </c>
      <c r="E24" s="3" t="str">
        <f>VLOOKUP(D24,[2]Sheet1!$A:$D,2,FALSE)</f>
        <v>女</v>
      </c>
      <c r="F24" s="3" t="s">
        <v>60</v>
      </c>
      <c r="G24" s="4">
        <f>VLOOKUP(D24,[2]Sheet1!$A:$F,5,FALSE)</f>
        <v>20210424232</v>
      </c>
      <c r="H24" s="3">
        <v>58</v>
      </c>
      <c r="I24" s="7">
        <v>5</v>
      </c>
      <c r="J24" s="3" t="s">
        <v>15</v>
      </c>
    </row>
    <row r="25" ht="20" customHeight="1" spans="1:10">
      <c r="A25" s="3">
        <v>31</v>
      </c>
      <c r="B25" s="3" t="s">
        <v>11</v>
      </c>
      <c r="C25" s="3" t="s">
        <v>50</v>
      </c>
      <c r="D25" s="3" t="s">
        <v>61</v>
      </c>
      <c r="E25" s="3" t="str">
        <f>VLOOKUP(D25,[2]Sheet1!$A:$D,2,FALSE)</f>
        <v>女</v>
      </c>
      <c r="F25" s="3" t="s">
        <v>62</v>
      </c>
      <c r="G25" s="4">
        <f>VLOOKUP(D25,[2]Sheet1!$A:$F,5,FALSE)</f>
        <v>20210424231</v>
      </c>
      <c r="H25" s="3">
        <v>57</v>
      </c>
      <c r="I25" s="7">
        <v>6</v>
      </c>
      <c r="J25" s="3" t="s">
        <v>15</v>
      </c>
    </row>
    <row r="26" ht="20" customHeight="1" spans="1:10">
      <c r="A26" s="3">
        <v>19</v>
      </c>
      <c r="B26" s="3" t="s">
        <v>11</v>
      </c>
      <c r="C26" s="3" t="s">
        <v>50</v>
      </c>
      <c r="D26" s="3" t="s">
        <v>63</v>
      </c>
      <c r="E26" s="3" t="str">
        <f>VLOOKUP(D26,[2]Sheet1!$A:$D,2,FALSE)</f>
        <v>男</v>
      </c>
      <c r="F26" s="3" t="s">
        <v>64</v>
      </c>
      <c r="G26" s="4">
        <f>VLOOKUP(D26,[2]Sheet1!$A:$F,5,FALSE)</f>
        <v>20210424219</v>
      </c>
      <c r="H26" s="3">
        <v>56</v>
      </c>
      <c r="I26" s="7">
        <v>7</v>
      </c>
      <c r="J26" s="3" t="s">
        <v>15</v>
      </c>
    </row>
    <row r="27" ht="20" customHeight="1" spans="1:10">
      <c r="A27" s="3">
        <v>34</v>
      </c>
      <c r="B27" s="3" t="s">
        <v>11</v>
      </c>
      <c r="C27" s="3" t="s">
        <v>50</v>
      </c>
      <c r="D27" s="3" t="s">
        <v>65</v>
      </c>
      <c r="E27" s="3" t="str">
        <f>VLOOKUP(D27,[2]Sheet1!$A:$D,2,FALSE)</f>
        <v>男</v>
      </c>
      <c r="F27" s="3" t="s">
        <v>66</v>
      </c>
      <c r="G27" s="4">
        <f>VLOOKUP(D27,[2]Sheet1!$A:$F,5,FALSE)</f>
        <v>20210424234</v>
      </c>
      <c r="H27" s="3">
        <v>54</v>
      </c>
      <c r="I27" s="7">
        <v>8</v>
      </c>
      <c r="J27" s="3" t="s">
        <v>15</v>
      </c>
    </row>
    <row r="28" ht="20" customHeight="1" spans="1:10">
      <c r="A28" s="3">
        <v>36</v>
      </c>
      <c r="B28" s="3" t="s">
        <v>11</v>
      </c>
      <c r="C28" s="3" t="s">
        <v>50</v>
      </c>
      <c r="D28" s="3" t="s">
        <v>67</v>
      </c>
      <c r="E28" s="3" t="str">
        <f>VLOOKUP(D28,[2]Sheet1!$A:$D,2,FALSE)</f>
        <v>女</v>
      </c>
      <c r="F28" s="3" t="s">
        <v>68</v>
      </c>
      <c r="G28" s="4">
        <f>VLOOKUP(D28,[2]Sheet1!$A:$F,5,FALSE)</f>
        <v>20210424236</v>
      </c>
      <c r="H28" s="3">
        <v>53</v>
      </c>
      <c r="I28" s="7">
        <v>9</v>
      </c>
      <c r="J28" s="3" t="s">
        <v>15</v>
      </c>
    </row>
    <row r="29" ht="20" customHeight="1" spans="1:10">
      <c r="A29" s="3">
        <v>33</v>
      </c>
      <c r="B29" s="3" t="s">
        <v>11</v>
      </c>
      <c r="C29" s="3" t="s">
        <v>50</v>
      </c>
      <c r="D29" s="3" t="s">
        <v>69</v>
      </c>
      <c r="E29" s="3" t="str">
        <f>VLOOKUP(D29,[2]Sheet1!$A:$D,2,FALSE)</f>
        <v>女</v>
      </c>
      <c r="F29" s="3" t="s">
        <v>70</v>
      </c>
      <c r="G29" s="4">
        <f>VLOOKUP(D29,[2]Sheet1!$A:$F,5,FALSE)</f>
        <v>20210424233</v>
      </c>
      <c r="H29" s="3">
        <v>48</v>
      </c>
      <c r="I29" s="7">
        <v>10</v>
      </c>
      <c r="J29" s="3" t="s">
        <v>15</v>
      </c>
    </row>
    <row r="30" ht="20" customHeight="1" spans="1:10">
      <c r="A30" s="3">
        <v>26</v>
      </c>
      <c r="B30" s="3" t="s">
        <v>11</v>
      </c>
      <c r="C30" s="3" t="s">
        <v>50</v>
      </c>
      <c r="D30" s="3" t="s">
        <v>71</v>
      </c>
      <c r="E30" s="3" t="str">
        <f>VLOOKUP(D30,[2]Sheet1!$A:$D,2,FALSE)</f>
        <v>男</v>
      </c>
      <c r="F30" s="3" t="s">
        <v>72</v>
      </c>
      <c r="G30" s="4">
        <f>VLOOKUP(D30,[2]Sheet1!$A:$F,5,FALSE)</f>
        <v>20210424226</v>
      </c>
      <c r="H30" s="3">
        <v>45</v>
      </c>
      <c r="I30" s="7">
        <v>11</v>
      </c>
      <c r="J30" s="3" t="s">
        <v>15</v>
      </c>
    </row>
    <row r="31" ht="20" customHeight="1" spans="1:10">
      <c r="A31" s="3">
        <v>27</v>
      </c>
      <c r="B31" s="3" t="s">
        <v>11</v>
      </c>
      <c r="C31" s="3" t="s">
        <v>50</v>
      </c>
      <c r="D31" s="3" t="s">
        <v>73</v>
      </c>
      <c r="E31" s="3" t="str">
        <f>VLOOKUP(D31,[2]Sheet1!$A:$D,2,FALSE)</f>
        <v>女</v>
      </c>
      <c r="F31" s="3" t="s">
        <v>74</v>
      </c>
      <c r="G31" s="4">
        <f>VLOOKUP(D31,[2]Sheet1!$A:$F,5,FALSE)</f>
        <v>20210424227</v>
      </c>
      <c r="H31" s="3">
        <v>42</v>
      </c>
      <c r="I31" s="7">
        <v>12</v>
      </c>
      <c r="J31" s="3" t="s">
        <v>15</v>
      </c>
    </row>
    <row r="32" ht="20" customHeight="1" spans="1:10">
      <c r="A32" s="3">
        <v>23</v>
      </c>
      <c r="B32" s="3" t="s">
        <v>11</v>
      </c>
      <c r="C32" s="3" t="s">
        <v>50</v>
      </c>
      <c r="D32" s="3" t="s">
        <v>75</v>
      </c>
      <c r="E32" s="3" t="str">
        <f>VLOOKUP(D32,[2]Sheet1!$A:$D,2,FALSE)</f>
        <v>女</v>
      </c>
      <c r="F32" s="3" t="s">
        <v>76</v>
      </c>
      <c r="G32" s="4">
        <f>VLOOKUP(D32,[2]Sheet1!$A:$F,5,FALSE)</f>
        <v>20210424223</v>
      </c>
      <c r="H32" s="3">
        <v>41</v>
      </c>
      <c r="I32" s="7">
        <v>13</v>
      </c>
      <c r="J32" s="3" t="s">
        <v>15</v>
      </c>
    </row>
    <row r="33" ht="20" customHeight="1" spans="1:10">
      <c r="A33" s="3">
        <v>18</v>
      </c>
      <c r="B33" s="3" t="s">
        <v>11</v>
      </c>
      <c r="C33" s="3" t="s">
        <v>50</v>
      </c>
      <c r="D33" s="3" t="s">
        <v>77</v>
      </c>
      <c r="E33" s="3" t="str">
        <f>VLOOKUP(D33,[2]Sheet1!$A:$D,2,FALSE)</f>
        <v>男</v>
      </c>
      <c r="F33" s="3" t="s">
        <v>78</v>
      </c>
      <c r="G33" s="4">
        <f>VLOOKUP(D33,[2]Sheet1!$A:$F,5,FALSE)</f>
        <v>20210424218</v>
      </c>
      <c r="H33" s="3">
        <v>-1</v>
      </c>
      <c r="I33" s="8" t="s">
        <v>44</v>
      </c>
      <c r="J33" s="3" t="s">
        <v>45</v>
      </c>
    </row>
    <row r="34" ht="20" customHeight="1" spans="1:10">
      <c r="A34" s="3">
        <v>20</v>
      </c>
      <c r="B34" s="3" t="s">
        <v>11</v>
      </c>
      <c r="C34" s="3" t="s">
        <v>50</v>
      </c>
      <c r="D34" s="3" t="s">
        <v>79</v>
      </c>
      <c r="E34" s="3" t="str">
        <f>VLOOKUP(D34,[2]Sheet1!$A:$D,2,FALSE)</f>
        <v>男</v>
      </c>
      <c r="F34" s="3" t="s">
        <v>80</v>
      </c>
      <c r="G34" s="4">
        <f>VLOOKUP(D34,[2]Sheet1!$A:$F,5,FALSE)</f>
        <v>20210424220</v>
      </c>
      <c r="H34" s="3">
        <v>-1</v>
      </c>
      <c r="I34" s="8" t="s">
        <v>44</v>
      </c>
      <c r="J34" s="3" t="s">
        <v>45</v>
      </c>
    </row>
    <row r="35" ht="20" customHeight="1" spans="1:10">
      <c r="A35" s="3">
        <v>25</v>
      </c>
      <c r="B35" s="3" t="s">
        <v>11</v>
      </c>
      <c r="C35" s="3" t="s">
        <v>50</v>
      </c>
      <c r="D35" s="3" t="s">
        <v>81</v>
      </c>
      <c r="E35" s="3" t="str">
        <f>VLOOKUP(D35,[2]Sheet1!$A:$D,2,FALSE)</f>
        <v>男</v>
      </c>
      <c r="F35" s="3" t="s">
        <v>82</v>
      </c>
      <c r="G35" s="4">
        <f>VLOOKUP(D35,[2]Sheet1!$A:$F,5,FALSE)</f>
        <v>20210424225</v>
      </c>
      <c r="H35" s="3">
        <v>-1</v>
      </c>
      <c r="I35" s="8" t="s">
        <v>44</v>
      </c>
      <c r="J35" s="3" t="s">
        <v>45</v>
      </c>
    </row>
    <row r="36" ht="20" customHeight="1" spans="1:10">
      <c r="A36" s="3">
        <v>28</v>
      </c>
      <c r="B36" s="3" t="s">
        <v>11</v>
      </c>
      <c r="C36" s="3" t="s">
        <v>50</v>
      </c>
      <c r="D36" s="3" t="s">
        <v>83</v>
      </c>
      <c r="E36" s="3" t="str">
        <f>VLOOKUP(D36,[2]Sheet1!$A:$D,2,FALSE)</f>
        <v>男</v>
      </c>
      <c r="F36" s="3" t="s">
        <v>84</v>
      </c>
      <c r="G36" s="4">
        <f>VLOOKUP(D36,[2]Sheet1!$A:$F,5,FALSE)</f>
        <v>20210424228</v>
      </c>
      <c r="H36" s="3">
        <v>-1</v>
      </c>
      <c r="I36" s="8" t="s">
        <v>44</v>
      </c>
      <c r="J36" s="3" t="s">
        <v>45</v>
      </c>
    </row>
    <row r="37" ht="20" customHeight="1" spans="1:10">
      <c r="A37" s="3">
        <v>30</v>
      </c>
      <c r="B37" s="3" t="s">
        <v>11</v>
      </c>
      <c r="C37" s="3" t="s">
        <v>50</v>
      </c>
      <c r="D37" s="3" t="s">
        <v>85</v>
      </c>
      <c r="E37" s="3" t="str">
        <f>VLOOKUP(D37,[2]Sheet1!$A:$D,2,FALSE)</f>
        <v>女</v>
      </c>
      <c r="F37" s="3" t="s">
        <v>86</v>
      </c>
      <c r="G37" s="4">
        <f>VLOOKUP(D37,[2]Sheet1!$A:$F,5,FALSE)</f>
        <v>20210424230</v>
      </c>
      <c r="H37" s="3">
        <v>-1</v>
      </c>
      <c r="I37" s="8" t="s">
        <v>44</v>
      </c>
      <c r="J37" s="3" t="s">
        <v>45</v>
      </c>
    </row>
    <row r="38" ht="20" customHeight="1" spans="1:10">
      <c r="A38" s="3">
        <v>35</v>
      </c>
      <c r="B38" s="3" t="s">
        <v>11</v>
      </c>
      <c r="C38" s="3" t="s">
        <v>50</v>
      </c>
      <c r="D38" s="3" t="s">
        <v>87</v>
      </c>
      <c r="E38" s="3" t="str">
        <f>VLOOKUP(D38,[2]Sheet1!$A:$D,2,FALSE)</f>
        <v>女</v>
      </c>
      <c r="F38" s="3" t="s">
        <v>88</v>
      </c>
      <c r="G38" s="4">
        <f>VLOOKUP(D38,[2]Sheet1!$A:$F,5,FALSE)</f>
        <v>20210424235</v>
      </c>
      <c r="H38" s="3">
        <v>-1</v>
      </c>
      <c r="I38" s="8" t="s">
        <v>44</v>
      </c>
      <c r="J38" s="3" t="s">
        <v>45</v>
      </c>
    </row>
  </sheetData>
  <sortState ref="B21:J38">
    <sortCondition ref="C21:C38"/>
    <sortCondition ref="H21:H38" descending="1"/>
  </sortState>
  <mergeCells count="1">
    <mergeCell ref="A1:J1"/>
  </mergeCells>
  <dataValidations count="1">
    <dataValidation type="list" allowBlank="1" showInputMessage="1" showErrorMessage="1" sqref="G3:G38">
      <formula1>[1]Sheet2!#REF!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2021-04-25T08:48:00Z</dcterms:created>
  <dcterms:modified xsi:type="dcterms:W3CDTF">2021-04-27T08:23:00Z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2B2FEBF60DCA4833A90EFD8FBF5C2793</vt:lpwstr>
  </property>
  <property fmtid="{D5CDD505-2E9C-101B-9397-08002B2CF9AE}" pid="3" name="KSOProductBuildVer">
    <vt:lpwstr>2052-11.1.0.10356</vt:lpwstr>
  </property>
</Properties>
</file>